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#00 System Help\Downloads\EDOM untuk AMI\"/>
    </mc:Choice>
  </mc:AlternateContent>
  <xr:revisionPtr revIDLastSave="0" documentId="13_ncr:1_{70A5669C-7674-4A14-8319-097B9E473EC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AT" sheetId="1" r:id="rId1"/>
    <sheet name="per dos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2" i="2"/>
  <c r="E83" i="1"/>
</calcChain>
</file>

<file path=xl/sharedStrings.xml><?xml version="1.0" encoding="utf-8"?>
<sst xmlns="http://schemas.openxmlformats.org/spreadsheetml/2006/main" count="282" uniqueCount="86">
  <si>
    <t>ADMIN FAKULTAS | UIN SAIZU</t>
  </si>
  <si>
    <t>No</t>
  </si>
  <si>
    <t>Dosen</t>
  </si>
  <si>
    <t>Mata Kuliah</t>
  </si>
  <si>
    <t>Kelas</t>
  </si>
  <si>
    <t>Indeks Quisioner</t>
  </si>
  <si>
    <t>ID</t>
  </si>
  <si>
    <t>Naufal Kresna Diwangkara M.Ars, IAI</t>
  </si>
  <si>
    <t>IAT 61138 - E-Enterpreneurship</t>
  </si>
  <si>
    <t>6 IAT-B</t>
  </si>
  <si>
    <t>Nisa Adelia S.Iip., M.Hum</t>
  </si>
  <si>
    <t>MKU 61113 - Filsafat Ilmu</t>
  </si>
  <si>
    <t>4 IAT-B</t>
  </si>
  <si>
    <t>UAH 61111 - Literasi Media</t>
  </si>
  <si>
    <t>2 IAT-B</t>
  </si>
  <si>
    <t>Iif Alfiatul Mukaromah S.Pd., M.Kom</t>
  </si>
  <si>
    <t>IAT 62111 - Animasi***</t>
  </si>
  <si>
    <t>Fariz Nizar S.Ars., M.Ars</t>
  </si>
  <si>
    <t>IAT 62112 - Seni Digitalisasi Al-Qur'an***</t>
  </si>
  <si>
    <t>6 IAT-A</t>
  </si>
  <si>
    <t>Umi Haniati M.A.</t>
  </si>
  <si>
    <t>2 IAT-A</t>
  </si>
  <si>
    <t>Amir Husaini S.Pd</t>
  </si>
  <si>
    <t>IAT 62116 - Seni Kaligrafi Al-Qur'an****</t>
  </si>
  <si>
    <t>Farah Nuril Izza Lc., MA.</t>
  </si>
  <si>
    <t>IAT 61128 - Metodologi Penelitian Sosial Keagamaan</t>
  </si>
  <si>
    <t>IAT 61111 - Hermeneutika Hadis</t>
  </si>
  <si>
    <t>4 IAT-A</t>
  </si>
  <si>
    <t>MKU 61109 - Fikih</t>
  </si>
  <si>
    <t>IAT 61101 - Ilmu Takhrij Hadis</t>
  </si>
  <si>
    <t>Prof. Dr. Hj. Naqiyah M.Ag.</t>
  </si>
  <si>
    <t>IAT 61137 - Wawasan Al-Qur'an tentang Ekonomi dan Politik</t>
  </si>
  <si>
    <t>Arif Hidayat S. Pd., M. Hum</t>
  </si>
  <si>
    <t>UAH 61102 - Penulisan Karya Ilmiah dan Populer</t>
  </si>
  <si>
    <t>Mujibur Rohman M.S.I.</t>
  </si>
  <si>
    <t>IAT 62113 - Desain Kurikulum Pembelajaran Qur'an &amp; Hadis****</t>
  </si>
  <si>
    <t>Ubaidillah MA.</t>
  </si>
  <si>
    <t>UAH 61107 - Sosiologi Agama</t>
  </si>
  <si>
    <t>Nurrohim Lc., M.Hum.</t>
  </si>
  <si>
    <t>IAT 61102 - Sirah Nabawiyah (Tafsir Nuzuli)</t>
  </si>
  <si>
    <t>Yusuf Heriyanto , M.Kom</t>
  </si>
  <si>
    <t>IAT 62109 - Pemrograman Al-Qur'an dan Hadis***</t>
  </si>
  <si>
    <t>IAT 61131 - Web Desain dan Search Engine Optimizer (SEO)</t>
  </si>
  <si>
    <t>A.M. Ismatulloh S.Th.I., M.S.I.</t>
  </si>
  <si>
    <t>IAT 62107 - Kajian Lokalitas Tafsir Indonesia **</t>
  </si>
  <si>
    <t>IAT 61107 - Metodologi Tafsir Al-Qur'an</t>
  </si>
  <si>
    <t>IAT 61123 - Kajian karya-karya Tafsir Indonesia</t>
  </si>
  <si>
    <t>Harisman M. Ag.</t>
  </si>
  <si>
    <t>IAT 62115 - Praktik Pembelajaran Qur'an &amp; Hadis****</t>
  </si>
  <si>
    <t>Endah Kusumaningrum M.Pd.</t>
  </si>
  <si>
    <t>IAT 61124 - Filsafat Bahasa</t>
  </si>
  <si>
    <t>Laily Liddini Lc., M.Hum.</t>
  </si>
  <si>
    <t>IAT 61114 - Kajian Kitab Tafsir Pertengahan</t>
  </si>
  <si>
    <t>IAT 61120 - Wawasan al-Qur'an tentang Hukum Islam</t>
  </si>
  <si>
    <t>Ismail Lc., M.Hum.</t>
  </si>
  <si>
    <t>MKU 61112 - Metodologi Studi Islam</t>
  </si>
  <si>
    <t>IAT 61135 - Wawasan al-Qur'an tentang Sains dan Teknologi</t>
  </si>
  <si>
    <t>- Tarto L.c., M.Hum.</t>
  </si>
  <si>
    <t>IAT 62103 - Membaca Kitab Tafsir Ahkam (Kajian Ushul dan Qawa'idul Fiqh)*</t>
  </si>
  <si>
    <t>IAT 61105 - Balaghah al-Qur'an</t>
  </si>
  <si>
    <t>IAT 62101 - Fiqhu Lughah Al-Qur'an (Kajian I'rab dan Balaghah) *</t>
  </si>
  <si>
    <t>Prof. Dr. Phil. H.M. Nurkholis Setiawan MA.</t>
  </si>
  <si>
    <t>IAT 61127 - Filsafat Ta'wil</t>
  </si>
  <si>
    <t>IAT 61136 - Wawasan al-Qur'an tentang Sosial-Kemasyarakatan dan Budaya</t>
  </si>
  <si>
    <t>Jamaluddin M. A.</t>
  </si>
  <si>
    <t>IAT 61103 - Filologi dan Kajian Manuskrip Al-Qur'an</t>
  </si>
  <si>
    <t>Kurnia Sari Wiwaha M.Ag</t>
  </si>
  <si>
    <t>UAH 61101 - Filsafat Umum</t>
  </si>
  <si>
    <t>Dr. Mohamad Sobirin ,S.Th.I., M.Hum.</t>
  </si>
  <si>
    <t>IAT 61125 - Sosiologi dan Antropologi Al-Qur'an</t>
  </si>
  <si>
    <t>Rahman Latif Alfian S.Pd., M.Ant</t>
  </si>
  <si>
    <t>Dr. Farichatul Maftuchah M. Ag.</t>
  </si>
  <si>
    <t>MKU 61107 - Ilmu Kalam</t>
  </si>
  <si>
    <t>Waliko M.A.</t>
  </si>
  <si>
    <t>IAT 62104 - Tahfidz Al-Qur'an*</t>
  </si>
  <si>
    <t>IAT 61133 - Wawasan al-Qur'an tentang Keimanan</t>
  </si>
  <si>
    <t>nan</t>
  </si>
  <si>
    <t>Dr. Elya Munfarida M.Ag.</t>
  </si>
  <si>
    <t>IAT 61134 - Wawasan al-Qur'an tentang Pendidikan</t>
  </si>
  <si>
    <t>Dr. Munawir S.Th.I., M.S.I.</t>
  </si>
  <si>
    <t>IAT 62105 - Isu-isu Aktual Tafsir Indonesia **</t>
  </si>
  <si>
    <t>Dr. H. M. Safwan Mabrur AH MA</t>
  </si>
  <si>
    <t>IAT 62108 - Seni Tilawah dan Murattal Al-Qur'an**</t>
  </si>
  <si>
    <t>No.</t>
  </si>
  <si>
    <t>EDOM</t>
  </si>
  <si>
    <t>EDOM prodi 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</si>
</sst>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\="/>
  </numFmts>
  <fonts count="4" x14ac:knownFonts="1">
    <font>
      <sz val="11"/>
      <name val="Calibri"/>
    </font>
    <font>
      <b/>
      <sz val="11"/>
      <name val="Calibri"/>
      <family val="2"/>
    </font>
    <font>
      <b/>
      <sz val="1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2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tabSelected="1" topLeftCell="A58" workbookViewId="0">
      <selection activeCell="K83" sqref="K83"/>
    </sheetView>
  </sheetViews>
  <sheetFormatPr defaultRowHeight="15" x14ac:dyDescent="0.25"/>
  <cols>
    <col min="1" max="1" width="6" customWidth="1"/>
    <col min="2" max="3" width="54" customWidth="1"/>
    <col min="4" max="4" width="9.42578125" customWidth="1"/>
    <col min="5" max="5" width="21.5703125" customWidth="1"/>
    <col min="6" max="6" width="6.7109375" customWidth="1"/>
  </cols>
  <sheetData>
    <row r="1" spans="1:6" x14ac:dyDescent="0.25">
      <c r="A1" s="8" t="s">
        <v>0</v>
      </c>
      <c r="B1" s="9"/>
      <c r="C1" s="9"/>
      <c r="D1" s="9"/>
      <c r="E1" s="9"/>
      <c r="F1" s="9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s="3">
        <v>1</v>
      </c>
      <c r="B3" t="s">
        <v>7</v>
      </c>
      <c r="C3" t="s">
        <v>8</v>
      </c>
      <c r="D3" t="s">
        <v>9</v>
      </c>
      <c r="E3" s="4">
        <v>3.14</v>
      </c>
      <c r="F3" s="3">
        <v>31901</v>
      </c>
    </row>
    <row r="4" spans="1:6" x14ac:dyDescent="0.25">
      <c r="A4" s="3">
        <v>2</v>
      </c>
      <c r="B4" t="s">
        <v>10</v>
      </c>
      <c r="C4" t="s">
        <v>11</v>
      </c>
      <c r="D4" t="s">
        <v>12</v>
      </c>
      <c r="E4" s="4">
        <v>3.31</v>
      </c>
      <c r="F4" s="3">
        <v>31848</v>
      </c>
    </row>
    <row r="5" spans="1:6" x14ac:dyDescent="0.25">
      <c r="A5" s="3">
        <v>3</v>
      </c>
      <c r="B5" t="s">
        <v>10</v>
      </c>
      <c r="C5" t="s">
        <v>13</v>
      </c>
      <c r="D5" t="s">
        <v>14</v>
      </c>
      <c r="E5" s="4">
        <v>3.18</v>
      </c>
      <c r="F5" s="3">
        <v>30291</v>
      </c>
    </row>
    <row r="6" spans="1:6" x14ac:dyDescent="0.25">
      <c r="A6" s="3">
        <v>4</v>
      </c>
      <c r="B6" t="s">
        <v>15</v>
      </c>
      <c r="C6" t="s">
        <v>16</v>
      </c>
      <c r="D6" t="s">
        <v>9</v>
      </c>
      <c r="E6" s="4">
        <v>3.14</v>
      </c>
      <c r="F6" s="3">
        <v>31910</v>
      </c>
    </row>
    <row r="7" spans="1:6" x14ac:dyDescent="0.25">
      <c r="A7" s="3">
        <v>5</v>
      </c>
      <c r="B7" t="s">
        <v>17</v>
      </c>
      <c r="C7" t="s">
        <v>18</v>
      </c>
      <c r="D7" t="s">
        <v>19</v>
      </c>
      <c r="E7" s="4">
        <v>3.74</v>
      </c>
      <c r="F7" s="3">
        <v>31887</v>
      </c>
    </row>
    <row r="8" spans="1:6" x14ac:dyDescent="0.25">
      <c r="A8" s="3">
        <v>6</v>
      </c>
      <c r="B8" t="s">
        <v>17</v>
      </c>
      <c r="C8" t="s">
        <v>8</v>
      </c>
      <c r="D8" t="s">
        <v>19</v>
      </c>
      <c r="E8" s="4">
        <v>3.66</v>
      </c>
      <c r="F8" s="3">
        <v>31894</v>
      </c>
    </row>
    <row r="9" spans="1:6" x14ac:dyDescent="0.25">
      <c r="A9" s="3">
        <v>7</v>
      </c>
      <c r="B9" t="s">
        <v>17</v>
      </c>
      <c r="C9" t="s">
        <v>16</v>
      </c>
      <c r="D9" t="s">
        <v>19</v>
      </c>
      <c r="E9" s="4">
        <v>3.68</v>
      </c>
      <c r="F9" s="3">
        <v>31895</v>
      </c>
    </row>
    <row r="10" spans="1:6" x14ac:dyDescent="0.25">
      <c r="A10" s="3">
        <v>8</v>
      </c>
      <c r="B10" t="s">
        <v>17</v>
      </c>
      <c r="C10" t="s">
        <v>18</v>
      </c>
      <c r="D10" t="s">
        <v>9</v>
      </c>
      <c r="E10" s="4">
        <v>3.24</v>
      </c>
      <c r="F10" s="3">
        <v>31907</v>
      </c>
    </row>
    <row r="11" spans="1:6" x14ac:dyDescent="0.25">
      <c r="A11" s="3">
        <v>9</v>
      </c>
      <c r="B11" t="s">
        <v>20</v>
      </c>
      <c r="C11" t="s">
        <v>13</v>
      </c>
      <c r="D11" t="s">
        <v>21</v>
      </c>
      <c r="E11" s="4">
        <v>3.39</v>
      </c>
      <c r="F11" s="3">
        <v>30067</v>
      </c>
    </row>
    <row r="12" spans="1:6" x14ac:dyDescent="0.25">
      <c r="A12" s="3">
        <v>10</v>
      </c>
      <c r="B12" t="s">
        <v>22</v>
      </c>
      <c r="C12" t="s">
        <v>23</v>
      </c>
      <c r="D12" t="s">
        <v>9</v>
      </c>
      <c r="E12" s="4">
        <v>2.87</v>
      </c>
      <c r="F12" s="3">
        <v>31911</v>
      </c>
    </row>
    <row r="13" spans="1:6" x14ac:dyDescent="0.25">
      <c r="A13" s="3">
        <v>11</v>
      </c>
      <c r="B13" t="s">
        <v>22</v>
      </c>
      <c r="C13" t="s">
        <v>23</v>
      </c>
      <c r="D13" t="s">
        <v>19</v>
      </c>
      <c r="E13" s="4">
        <v>3.22</v>
      </c>
      <c r="F13" s="3">
        <v>31893</v>
      </c>
    </row>
    <row r="14" spans="1:6" x14ac:dyDescent="0.25">
      <c r="A14" s="3">
        <v>12</v>
      </c>
      <c r="B14" t="s">
        <v>24</v>
      </c>
      <c r="C14" t="s">
        <v>25</v>
      </c>
      <c r="D14" t="s">
        <v>12</v>
      </c>
      <c r="E14" s="4">
        <v>3.38</v>
      </c>
      <c r="F14" s="3">
        <v>31842</v>
      </c>
    </row>
    <row r="15" spans="1:6" x14ac:dyDescent="0.25">
      <c r="A15" s="3">
        <v>13</v>
      </c>
      <c r="B15" t="s">
        <v>24</v>
      </c>
      <c r="C15" t="s">
        <v>26</v>
      </c>
      <c r="D15" t="s">
        <v>27</v>
      </c>
      <c r="E15" s="4">
        <v>3.25</v>
      </c>
      <c r="F15" s="3">
        <v>31826</v>
      </c>
    </row>
    <row r="16" spans="1:6" x14ac:dyDescent="0.25">
      <c r="A16" s="3">
        <v>14</v>
      </c>
      <c r="B16" t="s">
        <v>24</v>
      </c>
      <c r="C16" t="s">
        <v>28</v>
      </c>
      <c r="D16" t="s">
        <v>14</v>
      </c>
      <c r="E16" s="4">
        <v>3.34</v>
      </c>
      <c r="F16" s="3">
        <v>30286</v>
      </c>
    </row>
    <row r="17" spans="1:6" x14ac:dyDescent="0.25">
      <c r="A17" s="3">
        <v>15</v>
      </c>
      <c r="B17" t="s">
        <v>24</v>
      </c>
      <c r="C17" t="s">
        <v>25</v>
      </c>
      <c r="D17" t="s">
        <v>27</v>
      </c>
      <c r="E17" s="4">
        <v>3.37</v>
      </c>
      <c r="F17" s="3">
        <v>31823</v>
      </c>
    </row>
    <row r="18" spans="1:6" x14ac:dyDescent="0.25">
      <c r="A18" s="3">
        <v>16</v>
      </c>
      <c r="B18" t="s">
        <v>24</v>
      </c>
      <c r="C18" t="s">
        <v>29</v>
      </c>
      <c r="D18" t="s">
        <v>21</v>
      </c>
      <c r="E18" s="4">
        <v>3.63</v>
      </c>
      <c r="F18" s="3">
        <v>30034</v>
      </c>
    </row>
    <row r="19" spans="1:6" x14ac:dyDescent="0.25">
      <c r="A19" s="3">
        <v>17</v>
      </c>
      <c r="B19" t="s">
        <v>30</v>
      </c>
      <c r="C19" t="s">
        <v>31</v>
      </c>
      <c r="D19" t="s">
        <v>19</v>
      </c>
      <c r="E19" s="4">
        <v>3.7</v>
      </c>
      <c r="F19" s="3">
        <v>31883</v>
      </c>
    </row>
    <row r="20" spans="1:6" x14ac:dyDescent="0.25">
      <c r="A20" s="3">
        <v>18</v>
      </c>
      <c r="B20" t="s">
        <v>30</v>
      </c>
      <c r="C20" t="s">
        <v>31</v>
      </c>
      <c r="D20" t="s">
        <v>9</v>
      </c>
      <c r="E20" s="4">
        <v>3.37</v>
      </c>
      <c r="F20" s="3">
        <v>31898</v>
      </c>
    </row>
    <row r="21" spans="1:6" x14ac:dyDescent="0.25">
      <c r="A21" s="3">
        <v>19</v>
      </c>
      <c r="B21" t="s">
        <v>32</v>
      </c>
      <c r="C21" t="s">
        <v>33</v>
      </c>
      <c r="D21" t="s">
        <v>14</v>
      </c>
      <c r="E21" s="4">
        <v>3.31</v>
      </c>
      <c r="F21" s="3">
        <v>30084</v>
      </c>
    </row>
    <row r="22" spans="1:6" x14ac:dyDescent="0.25">
      <c r="A22" s="3">
        <v>20</v>
      </c>
      <c r="B22" t="s">
        <v>32</v>
      </c>
      <c r="C22" t="s">
        <v>33</v>
      </c>
      <c r="D22" t="s">
        <v>21</v>
      </c>
      <c r="E22" s="4">
        <v>3.57</v>
      </c>
      <c r="F22" s="3">
        <v>30026</v>
      </c>
    </row>
    <row r="23" spans="1:6" x14ac:dyDescent="0.25">
      <c r="A23" s="3">
        <v>21</v>
      </c>
      <c r="B23" t="s">
        <v>34</v>
      </c>
      <c r="C23" t="s">
        <v>35</v>
      </c>
      <c r="D23" t="s">
        <v>12</v>
      </c>
      <c r="E23" s="4">
        <v>3.3</v>
      </c>
      <c r="F23" s="3">
        <v>31849</v>
      </c>
    </row>
    <row r="24" spans="1:6" x14ac:dyDescent="0.25">
      <c r="A24" s="3">
        <v>22</v>
      </c>
      <c r="B24" t="s">
        <v>34</v>
      </c>
      <c r="C24" t="s">
        <v>35</v>
      </c>
      <c r="D24" t="s">
        <v>27</v>
      </c>
      <c r="E24" s="4">
        <v>3.18</v>
      </c>
      <c r="F24" s="3">
        <v>31832</v>
      </c>
    </row>
    <row r="25" spans="1:6" x14ac:dyDescent="0.25">
      <c r="A25" s="3">
        <v>23</v>
      </c>
      <c r="B25" t="s">
        <v>36</v>
      </c>
      <c r="C25" t="s">
        <v>37</v>
      </c>
      <c r="D25" t="s">
        <v>21</v>
      </c>
      <c r="E25" s="4">
        <v>3.37</v>
      </c>
      <c r="F25" s="3">
        <v>30032</v>
      </c>
    </row>
    <row r="26" spans="1:6" x14ac:dyDescent="0.25">
      <c r="A26" s="3">
        <v>24</v>
      </c>
      <c r="B26" t="s">
        <v>38</v>
      </c>
      <c r="C26" t="s">
        <v>39</v>
      </c>
      <c r="D26" t="s">
        <v>14</v>
      </c>
      <c r="E26" s="4">
        <v>2.96</v>
      </c>
      <c r="F26" s="3">
        <v>30297</v>
      </c>
    </row>
    <row r="27" spans="1:6" x14ac:dyDescent="0.25">
      <c r="A27" s="3">
        <v>25</v>
      </c>
      <c r="B27" t="s">
        <v>40</v>
      </c>
      <c r="C27" t="s">
        <v>41</v>
      </c>
      <c r="D27" t="s">
        <v>12</v>
      </c>
      <c r="E27" s="4">
        <v>3.45</v>
      </c>
      <c r="F27" s="3">
        <v>31841</v>
      </c>
    </row>
    <row r="28" spans="1:6" x14ac:dyDescent="0.25">
      <c r="A28" s="3">
        <v>26</v>
      </c>
      <c r="B28" t="s">
        <v>40</v>
      </c>
      <c r="C28" t="s">
        <v>42</v>
      </c>
      <c r="D28" t="s">
        <v>21</v>
      </c>
      <c r="E28" s="4">
        <v>3.53</v>
      </c>
      <c r="F28" s="3">
        <v>30024</v>
      </c>
    </row>
    <row r="29" spans="1:6" x14ac:dyDescent="0.25">
      <c r="A29" s="3">
        <v>27</v>
      </c>
      <c r="B29" t="s">
        <v>40</v>
      </c>
      <c r="C29" t="s">
        <v>41</v>
      </c>
      <c r="D29" t="s">
        <v>27</v>
      </c>
      <c r="E29" s="4">
        <v>3.49</v>
      </c>
      <c r="F29" s="3">
        <v>31824</v>
      </c>
    </row>
    <row r="30" spans="1:6" x14ac:dyDescent="0.25">
      <c r="A30" s="3">
        <v>28</v>
      </c>
      <c r="B30" t="s">
        <v>40</v>
      </c>
      <c r="C30" t="s">
        <v>42</v>
      </c>
      <c r="D30" t="s">
        <v>14</v>
      </c>
      <c r="E30" s="4">
        <v>3.26</v>
      </c>
      <c r="F30" s="3">
        <v>30226</v>
      </c>
    </row>
    <row r="31" spans="1:6" x14ac:dyDescent="0.25">
      <c r="A31" s="3">
        <v>29</v>
      </c>
      <c r="B31" t="s">
        <v>43</v>
      </c>
      <c r="C31" t="s">
        <v>44</v>
      </c>
      <c r="D31" t="s">
        <v>19</v>
      </c>
      <c r="E31" s="4">
        <v>3.89</v>
      </c>
      <c r="F31" s="3">
        <v>31886</v>
      </c>
    </row>
    <row r="32" spans="1:6" x14ac:dyDescent="0.25">
      <c r="A32" s="3">
        <v>30</v>
      </c>
      <c r="B32" t="s">
        <v>43</v>
      </c>
      <c r="C32" t="s">
        <v>45</v>
      </c>
      <c r="D32" t="s">
        <v>21</v>
      </c>
      <c r="E32" s="4">
        <v>3.52</v>
      </c>
      <c r="F32" s="3">
        <v>30029</v>
      </c>
    </row>
    <row r="33" spans="1:6" x14ac:dyDescent="0.25">
      <c r="A33" s="3">
        <v>31</v>
      </c>
      <c r="B33" t="s">
        <v>43</v>
      </c>
      <c r="C33" t="s">
        <v>46</v>
      </c>
      <c r="D33" t="s">
        <v>12</v>
      </c>
      <c r="E33" s="4">
        <v>3.5</v>
      </c>
      <c r="F33" s="3">
        <v>31843</v>
      </c>
    </row>
    <row r="34" spans="1:6" x14ac:dyDescent="0.25">
      <c r="A34" s="3">
        <v>32</v>
      </c>
      <c r="B34" t="s">
        <v>43</v>
      </c>
      <c r="C34" t="s">
        <v>45</v>
      </c>
      <c r="D34" t="s">
        <v>14</v>
      </c>
      <c r="E34" s="4">
        <v>3.4</v>
      </c>
      <c r="F34" s="3">
        <v>30216</v>
      </c>
    </row>
    <row r="35" spans="1:6" x14ac:dyDescent="0.25">
      <c r="A35" s="3">
        <v>33</v>
      </c>
      <c r="B35" t="s">
        <v>43</v>
      </c>
      <c r="C35" t="s">
        <v>46</v>
      </c>
      <c r="D35" t="s">
        <v>27</v>
      </c>
      <c r="E35" s="4">
        <v>3.39</v>
      </c>
      <c r="F35" s="3">
        <v>31828</v>
      </c>
    </row>
    <row r="36" spans="1:6" x14ac:dyDescent="0.25">
      <c r="A36" s="3">
        <v>34</v>
      </c>
      <c r="B36" t="s">
        <v>47</v>
      </c>
      <c r="C36" t="s">
        <v>48</v>
      </c>
      <c r="D36" t="s">
        <v>9</v>
      </c>
      <c r="E36" s="4">
        <v>3.26</v>
      </c>
      <c r="F36" s="3">
        <v>31908</v>
      </c>
    </row>
    <row r="37" spans="1:6" x14ac:dyDescent="0.25">
      <c r="A37" s="3">
        <v>35</v>
      </c>
      <c r="B37" t="s">
        <v>47</v>
      </c>
      <c r="C37" t="s">
        <v>48</v>
      </c>
      <c r="D37" t="s">
        <v>19</v>
      </c>
      <c r="E37" s="4">
        <v>3.47</v>
      </c>
      <c r="F37" s="3">
        <v>31890</v>
      </c>
    </row>
    <row r="38" spans="1:6" x14ac:dyDescent="0.25">
      <c r="A38" s="3">
        <v>36</v>
      </c>
      <c r="B38" t="s">
        <v>47</v>
      </c>
      <c r="C38" t="s">
        <v>11</v>
      </c>
      <c r="D38" t="s">
        <v>27</v>
      </c>
      <c r="E38" s="4">
        <v>3.13</v>
      </c>
      <c r="F38" s="3">
        <v>31822</v>
      </c>
    </row>
    <row r="39" spans="1:6" x14ac:dyDescent="0.25">
      <c r="A39" s="3">
        <v>37</v>
      </c>
      <c r="B39" t="s">
        <v>49</v>
      </c>
      <c r="C39" t="s">
        <v>50</v>
      </c>
      <c r="D39" t="s">
        <v>21</v>
      </c>
      <c r="E39" s="4">
        <v>3.52</v>
      </c>
      <c r="F39" s="3">
        <v>30037</v>
      </c>
    </row>
    <row r="40" spans="1:6" x14ac:dyDescent="0.25">
      <c r="A40" s="3">
        <v>38</v>
      </c>
      <c r="B40" t="s">
        <v>49</v>
      </c>
      <c r="C40" t="s">
        <v>50</v>
      </c>
      <c r="D40" t="s">
        <v>14</v>
      </c>
      <c r="E40" s="4">
        <v>3.31</v>
      </c>
      <c r="F40" s="3">
        <v>30288</v>
      </c>
    </row>
    <row r="41" spans="1:6" x14ac:dyDescent="0.25">
      <c r="A41" s="3">
        <v>39</v>
      </c>
      <c r="B41" t="s">
        <v>51</v>
      </c>
      <c r="C41" t="s">
        <v>29</v>
      </c>
      <c r="D41" t="s">
        <v>14</v>
      </c>
      <c r="E41" s="4">
        <v>3.32</v>
      </c>
      <c r="F41" s="3">
        <v>30083</v>
      </c>
    </row>
    <row r="42" spans="1:6" x14ac:dyDescent="0.25">
      <c r="A42" s="3">
        <v>40</v>
      </c>
      <c r="B42" t="s">
        <v>51</v>
      </c>
      <c r="C42" t="s">
        <v>52</v>
      </c>
      <c r="D42" t="s">
        <v>27</v>
      </c>
      <c r="E42" s="4">
        <v>3.28</v>
      </c>
      <c r="F42" s="3">
        <v>31834</v>
      </c>
    </row>
    <row r="43" spans="1:6" x14ac:dyDescent="0.25">
      <c r="A43" s="3">
        <v>41</v>
      </c>
      <c r="B43" t="s">
        <v>51</v>
      </c>
      <c r="C43" t="s">
        <v>53</v>
      </c>
      <c r="D43" t="s">
        <v>9</v>
      </c>
      <c r="E43" s="4">
        <v>3.28</v>
      </c>
      <c r="F43" s="3">
        <v>31909</v>
      </c>
    </row>
    <row r="44" spans="1:6" x14ac:dyDescent="0.25">
      <c r="A44" s="3">
        <v>42</v>
      </c>
      <c r="B44" t="s">
        <v>54</v>
      </c>
      <c r="C44" t="s">
        <v>55</v>
      </c>
      <c r="D44" t="s">
        <v>14</v>
      </c>
      <c r="E44" s="4">
        <v>3.02</v>
      </c>
      <c r="F44" s="3">
        <v>30168</v>
      </c>
    </row>
    <row r="45" spans="1:6" x14ac:dyDescent="0.25">
      <c r="A45" s="3">
        <v>43</v>
      </c>
      <c r="B45" t="s">
        <v>54</v>
      </c>
      <c r="C45" t="s">
        <v>56</v>
      </c>
      <c r="D45" t="s">
        <v>19</v>
      </c>
      <c r="E45" s="4">
        <v>3.58</v>
      </c>
      <c r="F45" s="3">
        <v>31896</v>
      </c>
    </row>
    <row r="46" spans="1:6" x14ac:dyDescent="0.25">
      <c r="A46" s="3">
        <v>44</v>
      </c>
      <c r="B46" t="s">
        <v>54</v>
      </c>
      <c r="C46" t="s">
        <v>52</v>
      </c>
      <c r="D46" t="s">
        <v>12</v>
      </c>
      <c r="E46" s="4">
        <v>3.36</v>
      </c>
      <c r="F46" s="3">
        <v>31845</v>
      </c>
    </row>
    <row r="47" spans="1:6" x14ac:dyDescent="0.25">
      <c r="A47" s="3">
        <v>45</v>
      </c>
      <c r="B47" t="s">
        <v>54</v>
      </c>
      <c r="C47" t="s">
        <v>44</v>
      </c>
      <c r="D47" t="s">
        <v>9</v>
      </c>
      <c r="E47" s="4">
        <v>3.62</v>
      </c>
      <c r="F47" s="3">
        <v>31899</v>
      </c>
    </row>
    <row r="48" spans="1:6" x14ac:dyDescent="0.25">
      <c r="A48" s="3">
        <v>46</v>
      </c>
      <c r="B48" t="s">
        <v>57</v>
      </c>
      <c r="C48" t="s">
        <v>53</v>
      </c>
      <c r="D48" t="s">
        <v>19</v>
      </c>
      <c r="E48" s="4">
        <v>3.21</v>
      </c>
      <c r="F48" s="3">
        <v>31889</v>
      </c>
    </row>
    <row r="49" spans="1:6" x14ac:dyDescent="0.25">
      <c r="A49" s="3">
        <v>47</v>
      </c>
      <c r="B49" t="s">
        <v>57</v>
      </c>
      <c r="C49" t="s">
        <v>58</v>
      </c>
      <c r="D49" t="s">
        <v>19</v>
      </c>
      <c r="E49" s="4">
        <v>3</v>
      </c>
      <c r="F49" s="3">
        <v>31885</v>
      </c>
    </row>
    <row r="50" spans="1:6" x14ac:dyDescent="0.25">
      <c r="A50" s="3">
        <v>48</v>
      </c>
      <c r="B50" t="s">
        <v>57</v>
      </c>
      <c r="C50" t="s">
        <v>58</v>
      </c>
      <c r="D50" t="s">
        <v>9</v>
      </c>
      <c r="E50" s="4">
        <v>3</v>
      </c>
      <c r="F50" s="3">
        <v>31902</v>
      </c>
    </row>
    <row r="51" spans="1:6" x14ac:dyDescent="0.25">
      <c r="A51" s="3">
        <v>49</v>
      </c>
      <c r="B51" t="s">
        <v>57</v>
      </c>
      <c r="C51" t="s">
        <v>28</v>
      </c>
      <c r="D51" t="s">
        <v>21</v>
      </c>
      <c r="E51" s="4">
        <v>3.42</v>
      </c>
      <c r="F51" s="3">
        <v>30013</v>
      </c>
    </row>
    <row r="52" spans="1:6" x14ac:dyDescent="0.25">
      <c r="A52" s="3">
        <v>50</v>
      </c>
      <c r="B52" t="s">
        <v>57</v>
      </c>
      <c r="C52" t="s">
        <v>59</v>
      </c>
      <c r="D52" t="s">
        <v>27</v>
      </c>
      <c r="E52" s="4">
        <v>3.21</v>
      </c>
      <c r="F52" s="3">
        <v>31825</v>
      </c>
    </row>
    <row r="53" spans="1:6" x14ac:dyDescent="0.25">
      <c r="A53" s="3">
        <v>51</v>
      </c>
      <c r="B53" t="s">
        <v>57</v>
      </c>
      <c r="C53" t="s">
        <v>60</v>
      </c>
      <c r="D53" t="s">
        <v>12</v>
      </c>
      <c r="E53" s="4">
        <v>3.22</v>
      </c>
      <c r="F53" s="3">
        <v>31847</v>
      </c>
    </row>
    <row r="54" spans="1:6" x14ac:dyDescent="0.25">
      <c r="A54" s="3">
        <v>52</v>
      </c>
      <c r="B54" t="s">
        <v>61</v>
      </c>
      <c r="C54" t="s">
        <v>62</v>
      </c>
      <c r="D54" t="s">
        <v>27</v>
      </c>
      <c r="E54" s="4">
        <v>3.41</v>
      </c>
      <c r="F54" s="3">
        <v>31829</v>
      </c>
    </row>
    <row r="55" spans="1:6" x14ac:dyDescent="0.25">
      <c r="A55" s="3">
        <v>53</v>
      </c>
      <c r="B55" t="s">
        <v>61</v>
      </c>
      <c r="C55" t="s">
        <v>63</v>
      </c>
      <c r="D55" t="s">
        <v>19</v>
      </c>
      <c r="E55" s="4">
        <v>3.87</v>
      </c>
      <c r="F55" s="3">
        <v>31892</v>
      </c>
    </row>
    <row r="56" spans="1:6" x14ac:dyDescent="0.25">
      <c r="A56" s="3">
        <v>54</v>
      </c>
      <c r="B56" t="s">
        <v>61</v>
      </c>
      <c r="C56" t="s">
        <v>63</v>
      </c>
      <c r="D56" t="s">
        <v>9</v>
      </c>
      <c r="E56" s="4">
        <v>3.4</v>
      </c>
      <c r="F56" s="3">
        <v>31906</v>
      </c>
    </row>
    <row r="57" spans="1:6" x14ac:dyDescent="0.25">
      <c r="A57" s="3">
        <v>55</v>
      </c>
      <c r="B57" t="s">
        <v>61</v>
      </c>
      <c r="C57" t="s">
        <v>62</v>
      </c>
      <c r="D57" t="s">
        <v>12</v>
      </c>
      <c r="E57" s="4">
        <v>3.37</v>
      </c>
      <c r="F57" s="3">
        <v>31840</v>
      </c>
    </row>
    <row r="58" spans="1:6" x14ac:dyDescent="0.25">
      <c r="A58" s="3">
        <v>56</v>
      </c>
      <c r="B58" t="s">
        <v>64</v>
      </c>
      <c r="C58" t="s">
        <v>65</v>
      </c>
      <c r="D58" t="s">
        <v>12</v>
      </c>
      <c r="E58" s="4">
        <v>3.48</v>
      </c>
      <c r="F58" s="3">
        <v>31846</v>
      </c>
    </row>
    <row r="59" spans="1:6" x14ac:dyDescent="0.25">
      <c r="A59" s="3">
        <v>57</v>
      </c>
      <c r="B59" t="s">
        <v>64</v>
      </c>
      <c r="C59" t="s">
        <v>65</v>
      </c>
      <c r="D59" t="s">
        <v>27</v>
      </c>
      <c r="E59" s="4">
        <v>3.3</v>
      </c>
      <c r="F59" s="3">
        <v>31833</v>
      </c>
    </row>
    <row r="60" spans="1:6" x14ac:dyDescent="0.25">
      <c r="A60" s="3">
        <v>58</v>
      </c>
      <c r="B60" t="s">
        <v>66</v>
      </c>
      <c r="C60" t="s">
        <v>55</v>
      </c>
      <c r="D60" t="s">
        <v>21</v>
      </c>
      <c r="E60" s="4">
        <v>3.72</v>
      </c>
      <c r="F60" s="3">
        <v>30021</v>
      </c>
    </row>
    <row r="61" spans="1:6" x14ac:dyDescent="0.25">
      <c r="A61" s="3">
        <v>59</v>
      </c>
      <c r="B61" t="s">
        <v>66</v>
      </c>
      <c r="C61" t="s">
        <v>67</v>
      </c>
      <c r="D61" t="s">
        <v>21</v>
      </c>
      <c r="E61" s="4">
        <v>3.65</v>
      </c>
      <c r="F61" s="3">
        <v>30022</v>
      </c>
    </row>
    <row r="62" spans="1:6" x14ac:dyDescent="0.25">
      <c r="A62" s="3">
        <v>60</v>
      </c>
      <c r="B62" t="s">
        <v>66</v>
      </c>
      <c r="C62" t="s">
        <v>67</v>
      </c>
      <c r="D62" t="s">
        <v>14</v>
      </c>
      <c r="E62" s="4">
        <v>3.35</v>
      </c>
      <c r="F62" s="3">
        <v>30295</v>
      </c>
    </row>
    <row r="63" spans="1:6" x14ac:dyDescent="0.25">
      <c r="A63" s="3">
        <v>61</v>
      </c>
      <c r="B63" t="s">
        <v>68</v>
      </c>
      <c r="C63" t="s">
        <v>69</v>
      </c>
      <c r="D63" t="s">
        <v>12</v>
      </c>
      <c r="E63" s="4">
        <v>3.39</v>
      </c>
      <c r="F63" s="3">
        <v>31836</v>
      </c>
    </row>
    <row r="64" spans="1:6" x14ac:dyDescent="0.25">
      <c r="A64" s="3">
        <v>62</v>
      </c>
      <c r="B64" t="s">
        <v>68</v>
      </c>
      <c r="C64" t="s">
        <v>69</v>
      </c>
      <c r="D64" t="s">
        <v>27</v>
      </c>
      <c r="E64" s="4">
        <v>3.3</v>
      </c>
      <c r="F64" s="3">
        <v>31835</v>
      </c>
    </row>
    <row r="65" spans="1:6" x14ac:dyDescent="0.25">
      <c r="A65" s="3">
        <v>63</v>
      </c>
      <c r="B65" t="s">
        <v>68</v>
      </c>
      <c r="C65" t="s">
        <v>56</v>
      </c>
      <c r="D65" t="s">
        <v>9</v>
      </c>
      <c r="E65" s="4">
        <v>3.31</v>
      </c>
      <c r="F65" s="3">
        <v>31897</v>
      </c>
    </row>
    <row r="66" spans="1:6" x14ac:dyDescent="0.25">
      <c r="A66" s="3">
        <v>64</v>
      </c>
      <c r="B66" t="s">
        <v>70</v>
      </c>
      <c r="C66" t="s">
        <v>37</v>
      </c>
      <c r="D66" t="s">
        <v>14</v>
      </c>
      <c r="E66" s="4">
        <v>3.27</v>
      </c>
      <c r="F66" s="3">
        <v>30151</v>
      </c>
    </row>
    <row r="67" spans="1:6" x14ac:dyDescent="0.25">
      <c r="A67" s="3">
        <v>65</v>
      </c>
      <c r="B67" t="s">
        <v>71</v>
      </c>
      <c r="C67" t="s">
        <v>72</v>
      </c>
      <c r="D67" t="s">
        <v>12</v>
      </c>
      <c r="E67" s="4">
        <v>3.3</v>
      </c>
      <c r="F67" s="3">
        <v>31839</v>
      </c>
    </row>
    <row r="68" spans="1:6" x14ac:dyDescent="0.25">
      <c r="A68" s="3">
        <v>66</v>
      </c>
      <c r="B68" t="s">
        <v>71</v>
      </c>
      <c r="C68" t="s">
        <v>72</v>
      </c>
      <c r="D68" t="s">
        <v>27</v>
      </c>
      <c r="E68" s="4">
        <v>3.23</v>
      </c>
      <c r="F68" s="3">
        <v>31830</v>
      </c>
    </row>
    <row r="69" spans="1:6" x14ac:dyDescent="0.25">
      <c r="A69" s="3">
        <v>67</v>
      </c>
      <c r="B69" t="s">
        <v>73</v>
      </c>
      <c r="C69" t="s">
        <v>74</v>
      </c>
      <c r="D69" t="s">
        <v>9</v>
      </c>
      <c r="E69" s="4">
        <v>4</v>
      </c>
      <c r="F69" s="3">
        <v>31900</v>
      </c>
    </row>
    <row r="70" spans="1:6" x14ac:dyDescent="0.25">
      <c r="A70" s="3">
        <v>68</v>
      </c>
      <c r="B70" t="s">
        <v>73</v>
      </c>
      <c r="C70" t="s">
        <v>75</v>
      </c>
      <c r="D70" t="s">
        <v>19</v>
      </c>
      <c r="E70" s="4">
        <v>3.34</v>
      </c>
      <c r="F70" s="3">
        <v>31882</v>
      </c>
    </row>
    <row r="71" spans="1:6" x14ac:dyDescent="0.25">
      <c r="A71" s="3">
        <v>69</v>
      </c>
      <c r="B71" t="s">
        <v>73</v>
      </c>
      <c r="C71" t="s">
        <v>74</v>
      </c>
      <c r="D71" t="s">
        <v>19</v>
      </c>
      <c r="E71" t="s">
        <v>76</v>
      </c>
      <c r="F71" s="3">
        <v>31888</v>
      </c>
    </row>
    <row r="72" spans="1:6" x14ac:dyDescent="0.25">
      <c r="A72" s="3">
        <v>70</v>
      </c>
      <c r="B72" t="s">
        <v>77</v>
      </c>
      <c r="C72" t="s">
        <v>78</v>
      </c>
      <c r="D72" t="s">
        <v>19</v>
      </c>
      <c r="E72" s="4">
        <v>3.67</v>
      </c>
      <c r="F72" s="3">
        <v>31891</v>
      </c>
    </row>
    <row r="73" spans="1:6" x14ac:dyDescent="0.25">
      <c r="A73" s="3">
        <v>71</v>
      </c>
      <c r="B73" t="s">
        <v>77</v>
      </c>
      <c r="C73" t="s">
        <v>78</v>
      </c>
      <c r="D73" t="s">
        <v>9</v>
      </c>
      <c r="E73" s="4">
        <v>3.21</v>
      </c>
      <c r="F73" s="3">
        <v>31904</v>
      </c>
    </row>
    <row r="74" spans="1:6" x14ac:dyDescent="0.25">
      <c r="A74" s="3">
        <v>72</v>
      </c>
      <c r="B74" t="s">
        <v>79</v>
      </c>
      <c r="C74" t="s">
        <v>39</v>
      </c>
      <c r="D74" t="s">
        <v>21</v>
      </c>
      <c r="E74" s="4">
        <v>3.54</v>
      </c>
      <c r="F74" s="3">
        <v>30007</v>
      </c>
    </row>
    <row r="75" spans="1:6" x14ac:dyDescent="0.25">
      <c r="A75" s="3">
        <v>73</v>
      </c>
      <c r="B75" t="s">
        <v>79</v>
      </c>
      <c r="C75" t="s">
        <v>75</v>
      </c>
      <c r="D75" t="s">
        <v>9</v>
      </c>
      <c r="E75" s="4">
        <v>3.34</v>
      </c>
      <c r="F75" s="3">
        <v>31903</v>
      </c>
    </row>
    <row r="76" spans="1:6" x14ac:dyDescent="0.25">
      <c r="A76" s="3">
        <v>74</v>
      </c>
      <c r="B76" t="s">
        <v>79</v>
      </c>
      <c r="C76" t="s">
        <v>80</v>
      </c>
      <c r="D76" t="s">
        <v>27</v>
      </c>
      <c r="E76" s="4">
        <v>3.5</v>
      </c>
      <c r="F76" s="3">
        <v>31831</v>
      </c>
    </row>
    <row r="77" spans="1:6" x14ac:dyDescent="0.25">
      <c r="A77" s="3">
        <v>75</v>
      </c>
      <c r="B77" t="s">
        <v>79</v>
      </c>
      <c r="C77" t="s">
        <v>26</v>
      </c>
      <c r="D77" t="s">
        <v>12</v>
      </c>
      <c r="E77" s="4">
        <v>3.5</v>
      </c>
      <c r="F77" s="3">
        <v>31837</v>
      </c>
    </row>
    <row r="78" spans="1:6" x14ac:dyDescent="0.25">
      <c r="A78" s="3">
        <v>76</v>
      </c>
      <c r="B78" t="s">
        <v>79</v>
      </c>
      <c r="C78" t="s">
        <v>80</v>
      </c>
      <c r="D78" t="s">
        <v>12</v>
      </c>
      <c r="E78" s="4">
        <v>3.68</v>
      </c>
      <c r="F78" s="3">
        <v>31844</v>
      </c>
    </row>
    <row r="79" spans="1:6" x14ac:dyDescent="0.25">
      <c r="A79" s="3">
        <v>77</v>
      </c>
      <c r="B79" t="s">
        <v>81</v>
      </c>
      <c r="C79" t="s">
        <v>82</v>
      </c>
      <c r="D79" t="s">
        <v>9</v>
      </c>
      <c r="E79" s="4">
        <v>3.46</v>
      </c>
      <c r="F79" s="3">
        <v>31905</v>
      </c>
    </row>
    <row r="80" spans="1:6" x14ac:dyDescent="0.25">
      <c r="A80" s="3">
        <v>78</v>
      </c>
      <c r="B80" t="s">
        <v>81</v>
      </c>
      <c r="C80" t="s">
        <v>60</v>
      </c>
      <c r="D80" t="s">
        <v>27</v>
      </c>
      <c r="E80" s="4">
        <v>3.28</v>
      </c>
      <c r="F80" s="3">
        <v>31827</v>
      </c>
    </row>
    <row r="81" spans="1:6" x14ac:dyDescent="0.25">
      <c r="A81" s="3">
        <v>79</v>
      </c>
      <c r="B81" t="s">
        <v>81</v>
      </c>
      <c r="C81" t="s">
        <v>59</v>
      </c>
      <c r="D81" t="s">
        <v>12</v>
      </c>
      <c r="E81" s="4">
        <v>3.39</v>
      </c>
      <c r="F81" s="3">
        <v>31838</v>
      </c>
    </row>
    <row r="82" spans="1:6" x14ac:dyDescent="0.25">
      <c r="A82" s="3">
        <v>80</v>
      </c>
      <c r="B82" t="s">
        <v>81</v>
      </c>
      <c r="C82" t="s">
        <v>82</v>
      </c>
      <c r="D82" t="s">
        <v>19</v>
      </c>
      <c r="E82" t="s">
        <v>76</v>
      </c>
      <c r="F82" s="3">
        <v>31884</v>
      </c>
    </row>
    <row r="83" spans="1:6" ht="23.25" x14ac:dyDescent="0.35">
      <c r="B83" s="10" t="s">
        <v>85</v>
      </c>
      <c r="C83" s="10"/>
      <c r="D83" s="10"/>
      <c r="E83" s="5">
        <f>AVERAGE(E3:E82)</f>
        <v>3.3871794871794876</v>
      </c>
    </row>
  </sheetData>
  <mergeCells count="2">
    <mergeCell ref="A1:F1"/>
    <mergeCell ref="B83:D83"/>
  </mergeCells>
  <pageMargins left="0.7" right="0.7" top="0.75" bottom="0.75" header="0.3" footer="0.3"/>
  <pageSetup paperSize="1000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332E-05ED-4F04-9E77-C75816839381}">
  <dimension ref="A1:C30"/>
  <sheetViews>
    <sheetView workbookViewId="0">
      <selection activeCell="H27" sqref="H27"/>
    </sheetView>
  </sheetViews>
  <sheetFormatPr defaultRowHeight="15" x14ac:dyDescent="0.25"/>
  <cols>
    <col min="1" max="1" width="7.140625" style="2" customWidth="1"/>
    <col min="2" max="2" width="39.85546875" bestFit="1" customWidth="1"/>
  </cols>
  <sheetData>
    <row r="1" spans="1:3" x14ac:dyDescent="0.25">
      <c r="A1" s="7" t="s">
        <v>83</v>
      </c>
      <c r="B1" t="s">
        <v>2</v>
      </c>
      <c r="C1" s="6" t="s">
        <v>84</v>
      </c>
    </row>
    <row r="2" spans="1:3" x14ac:dyDescent="0.25">
      <c r="A2" s="2">
        <v>1</v>
      </c>
      <c r="B2" t="s">
        <v>7</v>
      </c>
      <c r="C2" s="4">
        <f>AVERAGEIF(IAT!$B$3:$B$82,B2,IAT!$E$3:$E$82)</f>
        <v>3.14</v>
      </c>
    </row>
    <row r="3" spans="1:3" x14ac:dyDescent="0.25">
      <c r="A3" s="2">
        <v>2</v>
      </c>
      <c r="B3" t="s">
        <v>10</v>
      </c>
      <c r="C3" s="4">
        <f>AVERAGEIF(IAT!$B$3:$B$82,B3,IAT!$E$3:$E$82)</f>
        <v>3.2450000000000001</v>
      </c>
    </row>
    <row r="4" spans="1:3" x14ac:dyDescent="0.25">
      <c r="A4" s="2">
        <v>3</v>
      </c>
      <c r="B4" t="s">
        <v>15</v>
      </c>
      <c r="C4" s="4">
        <f>AVERAGEIF(IAT!$B$3:$B$82,B4,IAT!$E$3:$E$82)</f>
        <v>3.14</v>
      </c>
    </row>
    <row r="5" spans="1:3" x14ac:dyDescent="0.25">
      <c r="A5" s="2">
        <v>4</v>
      </c>
      <c r="B5" t="s">
        <v>17</v>
      </c>
      <c r="C5" s="4">
        <f>AVERAGEIF(IAT!$B$3:$B$82,B5,IAT!$E$3:$E$82)</f>
        <v>3.58</v>
      </c>
    </row>
    <row r="6" spans="1:3" x14ac:dyDescent="0.25">
      <c r="A6" s="2">
        <v>5</v>
      </c>
      <c r="B6" t="s">
        <v>20</v>
      </c>
      <c r="C6" s="4">
        <f>AVERAGEIF(IAT!$B$3:$B$82,B6,IAT!$E$3:$E$82)</f>
        <v>3.39</v>
      </c>
    </row>
    <row r="7" spans="1:3" x14ac:dyDescent="0.25">
      <c r="A7" s="2">
        <v>6</v>
      </c>
      <c r="B7" t="s">
        <v>22</v>
      </c>
      <c r="C7" s="4">
        <f>AVERAGEIF(IAT!$B$3:$B$82,B7,IAT!$E$3:$E$82)</f>
        <v>3.0449999999999999</v>
      </c>
    </row>
    <row r="8" spans="1:3" x14ac:dyDescent="0.25">
      <c r="A8" s="2">
        <v>7</v>
      </c>
      <c r="B8" t="s">
        <v>24</v>
      </c>
      <c r="C8" s="4">
        <f>AVERAGEIF(IAT!$B$3:$B$82,B8,IAT!$E$3:$E$82)</f>
        <v>3.3939999999999997</v>
      </c>
    </row>
    <row r="9" spans="1:3" x14ac:dyDescent="0.25">
      <c r="A9" s="2">
        <v>8</v>
      </c>
      <c r="B9" t="s">
        <v>30</v>
      </c>
      <c r="C9" s="4">
        <f>AVERAGEIF(IAT!$B$3:$B$82,B9,IAT!$E$3:$E$82)</f>
        <v>3.5350000000000001</v>
      </c>
    </row>
    <row r="10" spans="1:3" x14ac:dyDescent="0.25">
      <c r="A10" s="2">
        <v>9</v>
      </c>
      <c r="B10" t="s">
        <v>32</v>
      </c>
      <c r="C10" s="4">
        <f>AVERAGEIF(IAT!$B$3:$B$82,B10,IAT!$E$3:$E$82)</f>
        <v>3.44</v>
      </c>
    </row>
    <row r="11" spans="1:3" x14ac:dyDescent="0.25">
      <c r="A11" s="2">
        <v>10</v>
      </c>
      <c r="B11" t="s">
        <v>34</v>
      </c>
      <c r="C11" s="4">
        <f>AVERAGEIF(IAT!$B$3:$B$82,B11,IAT!$E$3:$E$82)</f>
        <v>3.24</v>
      </c>
    </row>
    <row r="12" spans="1:3" x14ac:dyDescent="0.25">
      <c r="A12" s="2">
        <v>11</v>
      </c>
      <c r="B12" t="s">
        <v>36</v>
      </c>
      <c r="C12" s="4">
        <f>AVERAGEIF(IAT!$B$3:$B$82,B12,IAT!$E$3:$E$82)</f>
        <v>3.37</v>
      </c>
    </row>
    <row r="13" spans="1:3" x14ac:dyDescent="0.25">
      <c r="A13" s="2">
        <v>12</v>
      </c>
      <c r="B13" t="s">
        <v>38</v>
      </c>
      <c r="C13" s="4">
        <f>AVERAGEIF(IAT!$B$3:$B$82,B13,IAT!$E$3:$E$82)</f>
        <v>2.96</v>
      </c>
    </row>
    <row r="14" spans="1:3" x14ac:dyDescent="0.25">
      <c r="A14" s="2">
        <v>13</v>
      </c>
      <c r="B14" t="s">
        <v>40</v>
      </c>
      <c r="C14" s="4">
        <f>AVERAGEIF(IAT!$B$3:$B$82,B14,IAT!$E$3:$E$82)</f>
        <v>3.4325000000000001</v>
      </c>
    </row>
    <row r="15" spans="1:3" x14ac:dyDescent="0.25">
      <c r="A15" s="2">
        <v>14</v>
      </c>
      <c r="B15" t="s">
        <v>43</v>
      </c>
      <c r="C15" s="4">
        <f>AVERAGEIF(IAT!$B$3:$B$82,B15,IAT!$E$3:$E$82)</f>
        <v>3.54</v>
      </c>
    </row>
    <row r="16" spans="1:3" x14ac:dyDescent="0.25">
      <c r="A16" s="2">
        <v>15</v>
      </c>
      <c r="B16" t="s">
        <v>47</v>
      </c>
      <c r="C16" s="4">
        <f>AVERAGEIF(IAT!$B$3:$B$82,B16,IAT!$E$3:$E$82)</f>
        <v>3.2866666666666666</v>
      </c>
    </row>
    <row r="17" spans="1:3" x14ac:dyDescent="0.25">
      <c r="A17" s="2">
        <v>16</v>
      </c>
      <c r="B17" t="s">
        <v>49</v>
      </c>
      <c r="C17" s="4">
        <f>AVERAGEIF(IAT!$B$3:$B$82,B17,IAT!$E$3:$E$82)</f>
        <v>3.415</v>
      </c>
    </row>
    <row r="18" spans="1:3" x14ac:dyDescent="0.25">
      <c r="A18" s="2">
        <v>17</v>
      </c>
      <c r="B18" t="s">
        <v>51</v>
      </c>
      <c r="C18" s="4">
        <f>AVERAGEIF(IAT!$B$3:$B$82,B18,IAT!$E$3:$E$82)</f>
        <v>3.293333333333333</v>
      </c>
    </row>
    <row r="19" spans="1:3" x14ac:dyDescent="0.25">
      <c r="A19" s="2">
        <v>18</v>
      </c>
      <c r="B19" t="s">
        <v>54</v>
      </c>
      <c r="C19" s="4">
        <f>AVERAGEIF(IAT!$B$3:$B$82,B19,IAT!$E$3:$E$82)</f>
        <v>3.3949999999999996</v>
      </c>
    </row>
    <row r="20" spans="1:3" x14ac:dyDescent="0.25">
      <c r="A20" s="2">
        <v>19</v>
      </c>
      <c r="B20" t="s">
        <v>57</v>
      </c>
      <c r="C20" s="4">
        <f>AVERAGEIF(IAT!$B$3:$B$82,B20,IAT!$E$3:$E$82)</f>
        <v>3.1766666666666663</v>
      </c>
    </row>
    <row r="21" spans="1:3" x14ac:dyDescent="0.25">
      <c r="A21" s="2">
        <v>20</v>
      </c>
      <c r="B21" t="s">
        <v>61</v>
      </c>
      <c r="C21" s="4">
        <f>AVERAGEIF(IAT!$B$3:$B$82,B21,IAT!$E$3:$E$82)</f>
        <v>3.5125000000000002</v>
      </c>
    </row>
    <row r="22" spans="1:3" x14ac:dyDescent="0.25">
      <c r="A22" s="2">
        <v>21</v>
      </c>
      <c r="B22" t="s">
        <v>64</v>
      </c>
      <c r="C22" s="4">
        <f>AVERAGEIF(IAT!$B$3:$B$82,B22,IAT!$E$3:$E$82)</f>
        <v>3.3899999999999997</v>
      </c>
    </row>
    <row r="23" spans="1:3" x14ac:dyDescent="0.25">
      <c r="A23" s="2">
        <v>22</v>
      </c>
      <c r="B23" t="s">
        <v>66</v>
      </c>
      <c r="C23" s="4">
        <f>AVERAGEIF(IAT!$B$3:$B$82,B23,IAT!$E$3:$E$82)</f>
        <v>3.5733333333333337</v>
      </c>
    </row>
    <row r="24" spans="1:3" x14ac:dyDescent="0.25">
      <c r="A24" s="2">
        <v>23</v>
      </c>
      <c r="B24" t="s">
        <v>68</v>
      </c>
      <c r="C24" s="4">
        <f>AVERAGEIF(IAT!$B$3:$B$82,B24,IAT!$E$3:$E$82)</f>
        <v>3.3333333333333335</v>
      </c>
    </row>
    <row r="25" spans="1:3" x14ac:dyDescent="0.25">
      <c r="A25" s="2">
        <v>24</v>
      </c>
      <c r="B25" t="s">
        <v>70</v>
      </c>
      <c r="C25" s="4">
        <f>AVERAGEIF(IAT!$B$3:$B$82,B25,IAT!$E$3:$E$82)</f>
        <v>3.27</v>
      </c>
    </row>
    <row r="26" spans="1:3" x14ac:dyDescent="0.25">
      <c r="A26" s="2">
        <v>25</v>
      </c>
      <c r="B26" t="s">
        <v>71</v>
      </c>
      <c r="C26" s="4">
        <f>AVERAGEIF(IAT!$B$3:$B$82,B26,IAT!$E$3:$E$82)</f>
        <v>3.2649999999999997</v>
      </c>
    </row>
    <row r="27" spans="1:3" x14ac:dyDescent="0.25">
      <c r="A27" s="2">
        <v>26</v>
      </c>
      <c r="B27" t="s">
        <v>73</v>
      </c>
      <c r="C27" s="4">
        <f>AVERAGEIF(IAT!$B$3:$B$82,B27,IAT!$E$3:$E$82)</f>
        <v>3.67</v>
      </c>
    </row>
    <row r="28" spans="1:3" x14ac:dyDescent="0.25">
      <c r="A28" s="2">
        <v>27</v>
      </c>
      <c r="B28" t="s">
        <v>77</v>
      </c>
      <c r="C28" s="4">
        <f>AVERAGEIF(IAT!$B$3:$B$82,B28,IAT!$E$3:$E$82)</f>
        <v>3.44</v>
      </c>
    </row>
    <row r="29" spans="1:3" x14ac:dyDescent="0.25">
      <c r="A29" s="2">
        <v>28</v>
      </c>
      <c r="B29" t="s">
        <v>79</v>
      </c>
      <c r="C29" s="4">
        <f>AVERAGEIF(IAT!$B$3:$B$82,B29,IAT!$E$3:$E$82)</f>
        <v>3.5119999999999996</v>
      </c>
    </row>
    <row r="30" spans="1:3" x14ac:dyDescent="0.25">
      <c r="A30" s="2">
        <v>29</v>
      </c>
      <c r="B30" t="s">
        <v>81</v>
      </c>
      <c r="C30" s="4">
        <f>AVERAGEIF(IAT!$B$3:$B$82,B30,IAT!$E$3:$E$82)</f>
        <v>3.3766666666666669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IAT</vt:lpstr>
      <vt:lpstr>per dosen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Affaf</cp:lastModifiedBy>
  <dcterms:modified xsi:type="dcterms:W3CDTF">2023-08-02T02:32:39Z</dcterms:modified>
</cp:coreProperties>
</file>