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#00 System Help\Downloads\EDOM untuk AMI\"/>
    </mc:Choice>
  </mc:AlternateContent>
  <xr:revisionPtr revIDLastSave="0" documentId="13_ncr:1_{FC7913F6-7CC7-4561-BA00-8FDBDC7D608D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TPI" sheetId="1" r:id="rId1"/>
    <sheet name="per dos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2" i="2"/>
  <c r="E13" i="1"/>
</calcChain>
</file>

<file path=xl/sharedStrings.xml><?xml version="1.0" encoding="utf-8"?>
<sst xmlns="http://schemas.openxmlformats.org/spreadsheetml/2006/main" count="50" uniqueCount="30">
  <si>
    <t>ADMIN FAKULTAS | UIN SAIZU</t>
  </si>
  <si>
    <t>No</t>
  </si>
  <si>
    <t>Dosen</t>
  </si>
  <si>
    <t>Mata Kuliah</t>
  </si>
  <si>
    <t>Kelas</t>
  </si>
  <si>
    <t>Indeks Quisioner</t>
  </si>
  <si>
    <t>ID</t>
  </si>
  <si>
    <t>Dr. Henie Kurniawati, M.A., Psikolog</t>
  </si>
  <si>
    <t>TPI 61114 - Psikologi Kepribadian</t>
  </si>
  <si>
    <t>2 TPI-A</t>
  </si>
  <si>
    <t>Prof. Dr. Hj. Naqiyah M.Ag.</t>
  </si>
  <si>
    <t>MKU 61105 - Ulumul Quran</t>
  </si>
  <si>
    <t>Prof. Dr. H. Suwito M.Ag.</t>
  </si>
  <si>
    <t>TPI 61104 - Maqomat</t>
  </si>
  <si>
    <t>Wiranti Nur Ardiani M.Pd</t>
  </si>
  <si>
    <t>MKU 61104 - Bahasa Inggris</t>
  </si>
  <si>
    <t>Nasrudin M.Ag.</t>
  </si>
  <si>
    <t>TPI 61103 - Tasawuf Modern dan Kontemporer</t>
  </si>
  <si>
    <t>Eka Widiasari M.Psi.,Psikolog</t>
  </si>
  <si>
    <t>TPI 61113 - Psikologi Perkembangan</t>
  </si>
  <si>
    <t>- Tarto L.c., M.Hum.</t>
  </si>
  <si>
    <t>MKU 61109 - Fikih</t>
  </si>
  <si>
    <t>Kurnia Sari Wiwaha M.Ag</t>
  </si>
  <si>
    <t>UAH 61104 - Filsafat Islam</t>
  </si>
  <si>
    <t>UAH 61102 - Penulisan Karya Ilmiah dan Populer</t>
  </si>
  <si>
    <t>Dr. Hartono S.S. M.Si.</t>
  </si>
  <si>
    <t>TPI 61101 - Algoritma Qalbu</t>
  </si>
  <si>
    <t>EDOM prodi SAA</t>
  </si>
  <si>
    <t>No.</t>
  </si>
  <si>
    <t>EDOM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</si>
</sst>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@\ * \="/>
  </numFmts>
  <fonts count="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174" fontId="3" fillId="0" borderId="0" xfId="1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E7CB491D-5DFF-4764-9FA8-79EF3B6F4E9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workbookViewId="0">
      <selection activeCell="B2" sqref="B1:B1048576"/>
    </sheetView>
  </sheetViews>
  <sheetFormatPr defaultRowHeight="15" x14ac:dyDescent="0.25"/>
  <cols>
    <col min="1" max="1" width="6" customWidth="1"/>
    <col min="2" max="2" width="48.5703125" customWidth="1"/>
    <col min="3" max="3" width="54" customWidth="1"/>
    <col min="4" max="4" width="9.42578125" customWidth="1"/>
    <col min="5" max="5" width="21.5703125" customWidth="1"/>
    <col min="6" max="6" width="6.7109375" customWidth="1"/>
  </cols>
  <sheetData>
    <row r="1" spans="1:6" x14ac:dyDescent="0.25">
      <c r="A1" s="5" t="s">
        <v>0</v>
      </c>
      <c r="B1" s="6"/>
      <c r="C1" s="6"/>
      <c r="D1" s="6"/>
      <c r="E1" s="6"/>
      <c r="F1" s="6"/>
    </row>
    <row r="2" spans="1:6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25">
      <c r="A3" s="3">
        <v>1</v>
      </c>
      <c r="B3" t="s">
        <v>7</v>
      </c>
      <c r="C3" t="s">
        <v>8</v>
      </c>
      <c r="D3" t="s">
        <v>9</v>
      </c>
      <c r="E3" s="4">
        <v>3.57</v>
      </c>
      <c r="F3" s="3">
        <v>30588</v>
      </c>
    </row>
    <row r="4" spans="1:6" x14ac:dyDescent="0.25">
      <c r="A4" s="3">
        <v>2</v>
      </c>
      <c r="B4" t="s">
        <v>10</v>
      </c>
      <c r="C4" t="s">
        <v>11</v>
      </c>
      <c r="D4" t="s">
        <v>9</v>
      </c>
      <c r="E4" s="4">
        <v>3.67</v>
      </c>
      <c r="F4" s="3">
        <v>30590</v>
      </c>
    </row>
    <row r="5" spans="1:6" x14ac:dyDescent="0.25">
      <c r="A5" s="3">
        <v>3</v>
      </c>
      <c r="B5" t="s">
        <v>12</v>
      </c>
      <c r="C5" t="s">
        <v>13</v>
      </c>
      <c r="D5" t="s">
        <v>9</v>
      </c>
      <c r="E5" s="4">
        <v>3.63</v>
      </c>
      <c r="F5" s="3">
        <v>30596</v>
      </c>
    </row>
    <row r="6" spans="1:6" x14ac:dyDescent="0.25">
      <c r="A6" s="3">
        <v>4</v>
      </c>
      <c r="B6" t="s">
        <v>14</v>
      </c>
      <c r="C6" t="s">
        <v>15</v>
      </c>
      <c r="D6" t="s">
        <v>9</v>
      </c>
      <c r="E6" s="4">
        <v>3.76</v>
      </c>
      <c r="F6" s="3">
        <v>30594</v>
      </c>
    </row>
    <row r="7" spans="1:6" x14ac:dyDescent="0.25">
      <c r="A7" s="3">
        <v>5</v>
      </c>
      <c r="B7" t="s">
        <v>16</v>
      </c>
      <c r="C7" t="s">
        <v>17</v>
      </c>
      <c r="D7" t="s">
        <v>9</v>
      </c>
      <c r="E7" s="4">
        <v>3.73</v>
      </c>
      <c r="F7" s="3">
        <v>30593</v>
      </c>
    </row>
    <row r="8" spans="1:6" x14ac:dyDescent="0.25">
      <c r="A8" s="3">
        <v>6</v>
      </c>
      <c r="B8" t="s">
        <v>18</v>
      </c>
      <c r="C8" t="s">
        <v>19</v>
      </c>
      <c r="D8" t="s">
        <v>9</v>
      </c>
      <c r="E8" s="4">
        <v>3.66</v>
      </c>
      <c r="F8" s="3">
        <v>30591</v>
      </c>
    </row>
    <row r="9" spans="1:6" x14ac:dyDescent="0.25">
      <c r="A9" s="3">
        <v>7</v>
      </c>
      <c r="B9" t="s">
        <v>20</v>
      </c>
      <c r="C9" t="s">
        <v>21</v>
      </c>
      <c r="D9" t="s">
        <v>9</v>
      </c>
      <c r="E9" s="4">
        <v>3.37</v>
      </c>
      <c r="F9" s="3">
        <v>30589</v>
      </c>
    </row>
    <row r="10" spans="1:6" x14ac:dyDescent="0.25">
      <c r="A10" s="3">
        <v>8</v>
      </c>
      <c r="B10" t="s">
        <v>22</v>
      </c>
      <c r="C10" t="s">
        <v>23</v>
      </c>
      <c r="D10" t="s">
        <v>9</v>
      </c>
      <c r="E10" s="4">
        <v>3.71</v>
      </c>
      <c r="F10" s="3">
        <v>30595</v>
      </c>
    </row>
    <row r="11" spans="1:6" x14ac:dyDescent="0.25">
      <c r="A11" s="3">
        <v>9</v>
      </c>
      <c r="B11" t="s">
        <v>22</v>
      </c>
      <c r="C11" t="s">
        <v>24</v>
      </c>
      <c r="D11" t="s">
        <v>9</v>
      </c>
      <c r="E11" s="4">
        <v>3.66</v>
      </c>
      <c r="F11" s="3">
        <v>30597</v>
      </c>
    </row>
    <row r="12" spans="1:6" x14ac:dyDescent="0.25">
      <c r="A12" s="3">
        <v>10</v>
      </c>
      <c r="B12" t="s">
        <v>25</v>
      </c>
      <c r="C12" t="s">
        <v>26</v>
      </c>
      <c r="D12" t="s">
        <v>9</v>
      </c>
      <c r="E12" s="4">
        <v>3.64</v>
      </c>
      <c r="F12" s="3">
        <v>30592</v>
      </c>
    </row>
    <row r="13" spans="1:6" ht="23.25" x14ac:dyDescent="0.25">
      <c r="B13" s="7" t="s">
        <v>27</v>
      </c>
      <c r="C13" s="7"/>
      <c r="D13" s="7"/>
      <c r="E13" s="8">
        <f>AVERAGE(E3:E12)</f>
        <v>3.6400000000000006</v>
      </c>
    </row>
  </sheetData>
  <mergeCells count="2">
    <mergeCell ref="A1:F1"/>
    <mergeCell ref="B13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4D5AF-8EF1-4D1F-8494-444B1FD28787}">
  <dimension ref="A1:C10"/>
  <sheetViews>
    <sheetView tabSelected="1" workbookViewId="0">
      <selection activeCell="J11" sqref="J11"/>
    </sheetView>
  </sheetViews>
  <sheetFormatPr defaultRowHeight="15" x14ac:dyDescent="0.25"/>
  <cols>
    <col min="1" max="1" width="4.140625" style="2" bestFit="1" customWidth="1"/>
    <col min="2" max="2" width="48.5703125" customWidth="1"/>
  </cols>
  <sheetData>
    <row r="1" spans="1:3" x14ac:dyDescent="0.25">
      <c r="A1" s="9" t="s">
        <v>28</v>
      </c>
      <c r="B1" s="1" t="s">
        <v>2</v>
      </c>
      <c r="C1" s="1" t="s">
        <v>29</v>
      </c>
    </row>
    <row r="2" spans="1:3" x14ac:dyDescent="0.25">
      <c r="A2" s="2">
        <v>1</v>
      </c>
      <c r="B2" t="s">
        <v>7</v>
      </c>
      <c r="C2" s="4">
        <f>AVERAGEIF(TPI!$B$3:$B$12,B2,TPI!$E$3:$E$12)</f>
        <v>3.57</v>
      </c>
    </row>
    <row r="3" spans="1:3" x14ac:dyDescent="0.25">
      <c r="A3" s="2">
        <v>2</v>
      </c>
      <c r="B3" t="s">
        <v>10</v>
      </c>
      <c r="C3" s="4">
        <f>AVERAGEIF(TPI!$B$3:$B$12,B3,TPI!$E$3:$E$12)</f>
        <v>3.67</v>
      </c>
    </row>
    <row r="4" spans="1:3" x14ac:dyDescent="0.25">
      <c r="A4" s="2">
        <v>3</v>
      </c>
      <c r="B4" t="s">
        <v>12</v>
      </c>
      <c r="C4" s="4">
        <f>AVERAGEIF(TPI!$B$3:$B$12,B4,TPI!$E$3:$E$12)</f>
        <v>3.63</v>
      </c>
    </row>
    <row r="5" spans="1:3" x14ac:dyDescent="0.25">
      <c r="A5" s="2">
        <v>4</v>
      </c>
      <c r="B5" t="s">
        <v>14</v>
      </c>
      <c r="C5" s="4">
        <f>AVERAGEIF(TPI!$B$3:$B$12,B5,TPI!$E$3:$E$12)</f>
        <v>3.76</v>
      </c>
    </row>
    <row r="6" spans="1:3" x14ac:dyDescent="0.25">
      <c r="A6" s="2">
        <v>5</v>
      </c>
      <c r="B6" t="s">
        <v>16</v>
      </c>
      <c r="C6" s="4">
        <f>AVERAGEIF(TPI!$B$3:$B$12,B6,TPI!$E$3:$E$12)</f>
        <v>3.73</v>
      </c>
    </row>
    <row r="7" spans="1:3" x14ac:dyDescent="0.25">
      <c r="A7" s="2">
        <v>6</v>
      </c>
      <c r="B7" t="s">
        <v>18</v>
      </c>
      <c r="C7" s="4">
        <f>AVERAGEIF(TPI!$B$3:$B$12,B7,TPI!$E$3:$E$12)</f>
        <v>3.66</v>
      </c>
    </row>
    <row r="8" spans="1:3" x14ac:dyDescent="0.25">
      <c r="A8" s="2">
        <v>7</v>
      </c>
      <c r="B8" t="s">
        <v>20</v>
      </c>
      <c r="C8" s="4">
        <f>AVERAGEIF(TPI!$B$3:$B$12,B8,TPI!$E$3:$E$12)</f>
        <v>3.37</v>
      </c>
    </row>
    <row r="9" spans="1:3" x14ac:dyDescent="0.25">
      <c r="A9" s="2">
        <v>8</v>
      </c>
      <c r="B9" t="s">
        <v>22</v>
      </c>
      <c r="C9" s="4">
        <f>AVERAGEIF(TPI!$B$3:$B$12,B9,TPI!$E$3:$E$12)</f>
        <v>3.6850000000000001</v>
      </c>
    </row>
    <row r="10" spans="1:3" x14ac:dyDescent="0.25">
      <c r="A10" s="2">
        <v>9</v>
      </c>
      <c r="B10" t="s">
        <v>25</v>
      </c>
      <c r="C10" s="4">
        <f>AVERAGEIF(TPI!$B$3:$B$12,B10,TPI!$E$3:$E$12)</f>
        <v>3.64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TPI</vt:lpstr>
      <vt:lpstr>per dosen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Affaf</cp:lastModifiedBy>
  <dcterms:modified xsi:type="dcterms:W3CDTF">2023-08-02T02:39:14Z</dcterms:modified>
</cp:coreProperties>
</file>